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ホスト地区会議・懇親会(クラブ用)" sheetId="1" r:id="rId1"/>
  </sheets>
  <calcPr calcId="145621"/>
</workbook>
</file>

<file path=xl/calcChain.xml><?xml version="1.0" encoding="utf-8"?>
<calcChain xmlns="http://schemas.openxmlformats.org/spreadsheetml/2006/main">
  <c r="G71" i="1" l="1"/>
  <c r="H71" i="1" s="1"/>
  <c r="G70" i="1"/>
  <c r="H70" i="1" s="1"/>
  <c r="G69" i="1"/>
  <c r="H69" i="1" s="1"/>
  <c r="G68" i="1"/>
  <c r="H68" i="1" s="1"/>
  <c r="D66" i="1"/>
  <c r="F43" i="1"/>
  <c r="E43" i="1"/>
  <c r="C43" i="1"/>
  <c r="I25" i="1"/>
  <c r="H25" i="1"/>
  <c r="G25" i="1"/>
  <c r="F25" i="1"/>
  <c r="E25" i="1"/>
  <c r="C25" i="1"/>
  <c r="H72" i="1" l="1"/>
</calcChain>
</file>

<file path=xl/sharedStrings.xml><?xml version="1.0" encoding="utf-8"?>
<sst xmlns="http://schemas.openxmlformats.org/spreadsheetml/2006/main" count="65" uniqueCount="54">
  <si>
    <t>第２３回  国際ロータリー 日本青少年交換研究会・千葉会議</t>
    <rPh sb="6" eb="8">
      <t>コクサイ</t>
    </rPh>
    <rPh sb="25" eb="27">
      <t>チバ</t>
    </rPh>
    <rPh sb="27" eb="29">
      <t>カイギ</t>
    </rPh>
    <phoneticPr fontId="5"/>
  </si>
  <si>
    <t>会議登録申込書(D2790専用）</t>
    <rPh sb="0" eb="2">
      <t>カイギ</t>
    </rPh>
    <rPh sb="2" eb="3">
      <t>ノボル</t>
    </rPh>
    <rPh sb="13" eb="15">
      <t>センヨウ</t>
    </rPh>
    <phoneticPr fontId="5"/>
  </si>
  <si>
    <r>
      <rPr>
        <b/>
        <u/>
        <sz val="12"/>
        <color rgb="FFFF0000"/>
        <rFont val="ＭＳ Ｐゴシック"/>
        <family val="3"/>
        <charset val="128"/>
        <scheme val="minor"/>
      </rPr>
      <t>2018年3月31日(土)までにクラブ単位で</t>
    </r>
    <r>
      <rPr>
        <sz val="11"/>
        <color theme="1"/>
        <rFont val="ＭＳ Ｐゴシック"/>
        <family val="3"/>
        <charset val="128"/>
        <scheme val="minor"/>
      </rPr>
      <t xml:space="preserve">お取りまとめの上、寺嶋Ｇ事務所宛にご返信ください。 </t>
    </r>
    <rPh sb="6" eb="7">
      <t>ガツ</t>
    </rPh>
    <rPh sb="9" eb="10">
      <t>ニチ</t>
    </rPh>
    <rPh sb="11" eb="12">
      <t>ド</t>
    </rPh>
    <rPh sb="23" eb="24">
      <t>ト</t>
    </rPh>
    <rPh sb="29" eb="30">
      <t>ウエ</t>
    </rPh>
    <rPh sb="31" eb="33">
      <t>テラシマ</t>
    </rPh>
    <rPh sb="34" eb="36">
      <t>ジム</t>
    </rPh>
    <rPh sb="36" eb="37">
      <t>ショ</t>
    </rPh>
    <rPh sb="37" eb="38">
      <t>アテ</t>
    </rPh>
    <rPh sb="40" eb="42">
      <t>ヘンシン</t>
    </rPh>
    <phoneticPr fontId="5"/>
  </si>
  <si>
    <r>
      <t>登録者名等の転記ミス防止のため、</t>
    </r>
    <r>
      <rPr>
        <b/>
        <u/>
        <sz val="12"/>
        <color rgb="FFFF0000"/>
        <rFont val="ＭＳ Ｐゴシック"/>
        <family val="3"/>
        <charset val="128"/>
        <scheme val="minor"/>
      </rPr>
      <t>ご返信は必ずメールにて</t>
    </r>
    <r>
      <rPr>
        <sz val="11"/>
        <rFont val="ＭＳ Ｐゴシック"/>
        <family val="3"/>
        <charset val="128"/>
        <scheme val="minor"/>
      </rPr>
      <t>お願い致します。</t>
    </r>
    <rPh sb="0" eb="2">
      <t>トウロク</t>
    </rPh>
    <rPh sb="2" eb="3">
      <t>シャ</t>
    </rPh>
    <rPh sb="3" eb="4">
      <t>メイ</t>
    </rPh>
    <rPh sb="4" eb="5">
      <t>トウ</t>
    </rPh>
    <rPh sb="6" eb="8">
      <t>テンキ</t>
    </rPh>
    <rPh sb="10" eb="12">
      <t>ボウシ</t>
    </rPh>
    <rPh sb="17" eb="19">
      <t>ヘンシン</t>
    </rPh>
    <rPh sb="20" eb="21">
      <t>カナラ</t>
    </rPh>
    <rPh sb="28" eb="29">
      <t>ネガイ</t>
    </rPh>
    <rPh sb="30" eb="31">
      <t>タ</t>
    </rPh>
    <phoneticPr fontId="5"/>
  </si>
  <si>
    <t>クラブ名</t>
    <rPh sb="3" eb="4">
      <t>メイ</t>
    </rPh>
    <phoneticPr fontId="3"/>
  </si>
  <si>
    <t>17-18gov@rid2790.jp</t>
  </si>
  <si>
    <t>(個人情報取扱について）個人情報は、名簿・名札作成以外には使用しません</t>
    <rPh sb="1" eb="3">
      <t>コジン</t>
    </rPh>
    <rPh sb="3" eb="5">
      <t>ジョウホウ</t>
    </rPh>
    <rPh sb="5" eb="7">
      <t>トリアツカイ</t>
    </rPh>
    <rPh sb="12" eb="14">
      <t>コジン</t>
    </rPh>
    <rPh sb="14" eb="16">
      <t>ジョウホウ</t>
    </rPh>
    <rPh sb="18" eb="20">
      <t>メイボ</t>
    </rPh>
    <rPh sb="21" eb="23">
      <t>ナフダ</t>
    </rPh>
    <rPh sb="23" eb="25">
      <t>サクセイ</t>
    </rPh>
    <rPh sb="25" eb="27">
      <t>イガイ</t>
    </rPh>
    <rPh sb="29" eb="31">
      <t>シヨウ</t>
    </rPh>
    <phoneticPr fontId="3"/>
  </si>
  <si>
    <t>■ロータリアン</t>
    <phoneticPr fontId="5"/>
  </si>
  <si>
    <t>氏名</t>
    <rPh sb="0" eb="2">
      <t>シメイ</t>
    </rPh>
    <phoneticPr fontId="5"/>
  </si>
  <si>
    <t>ふりがな</t>
    <phoneticPr fontId="5"/>
  </si>
  <si>
    <t>役職名</t>
    <rPh sb="0" eb="2">
      <t>ヤクショク</t>
    </rPh>
    <rPh sb="2" eb="3">
      <t>メイ</t>
    </rPh>
    <phoneticPr fontId="5"/>
  </si>
  <si>
    <t>ＹＥＰセミナー　　　　　（注記）</t>
    <rPh sb="13" eb="15">
      <t>チュウキ</t>
    </rPh>
    <phoneticPr fontId="3"/>
  </si>
  <si>
    <t>分科会（出席アンケート）</t>
    <rPh sb="0" eb="3">
      <t>ブンカカイ</t>
    </rPh>
    <rPh sb="4" eb="6">
      <t>シュッセキ</t>
    </rPh>
    <phoneticPr fontId="5"/>
  </si>
  <si>
    <t>懇親会</t>
    <rPh sb="0" eb="2">
      <t>コンシン</t>
    </rPh>
    <rPh sb="2" eb="3">
      <t>カイ</t>
    </rPh>
    <phoneticPr fontId="5"/>
  </si>
  <si>
    <t>青少年交換プログラム</t>
    <rPh sb="0" eb="3">
      <t>セイショウネン</t>
    </rPh>
    <rPh sb="3" eb="5">
      <t>コウカン</t>
    </rPh>
    <phoneticPr fontId="3"/>
  </si>
  <si>
    <t>危機管理委員会</t>
    <rPh sb="0" eb="2">
      <t>キキ</t>
    </rPh>
    <rPh sb="2" eb="4">
      <t>カンリ</t>
    </rPh>
    <rPh sb="4" eb="7">
      <t>イインカイ</t>
    </rPh>
    <phoneticPr fontId="3"/>
  </si>
  <si>
    <t>ＲＯＴＥＸ</t>
    <phoneticPr fontId="3"/>
  </si>
  <si>
    <t>（姓名の間に全角スペース）</t>
    <rPh sb="1" eb="3">
      <t>セイメイ</t>
    </rPh>
    <rPh sb="4" eb="5">
      <t>マ</t>
    </rPh>
    <rPh sb="6" eb="8">
      <t>ゼンカク</t>
    </rPh>
    <phoneticPr fontId="5"/>
  </si>
  <si>
    <t>山田　一郎</t>
    <rPh sb="0" eb="2">
      <t>ヤマダ</t>
    </rPh>
    <rPh sb="3" eb="5">
      <t>イチロウ</t>
    </rPh>
    <phoneticPr fontId="5"/>
  </si>
  <si>
    <t>やまだ　いちろう</t>
    <phoneticPr fontId="5"/>
  </si>
  <si>
    <t>会長</t>
    <rPh sb="0" eb="2">
      <t>カイチョウ</t>
    </rPh>
    <phoneticPr fontId="5"/>
  </si>
  <si>
    <t>○</t>
  </si>
  <si>
    <t>○</t>
    <phoneticPr fontId="3"/>
  </si>
  <si>
    <t>登録者数：</t>
    <rPh sb="0" eb="2">
      <t>トウロク</t>
    </rPh>
    <rPh sb="2" eb="3">
      <t>シャ</t>
    </rPh>
    <rPh sb="3" eb="4">
      <t>スウ</t>
    </rPh>
    <phoneticPr fontId="3"/>
  </si>
  <si>
    <t>（注記）ＹＥＰセミナー：地区Ｇ・ＰＧ・ＧＥ・ＧＮ・ＧＮＤ他地区リーダー様向け青少年交換プログラムセミナー</t>
    <rPh sb="1" eb="3">
      <t>チュウキ</t>
    </rPh>
    <rPh sb="12" eb="14">
      <t>チク</t>
    </rPh>
    <rPh sb="28" eb="29">
      <t>ホカ</t>
    </rPh>
    <rPh sb="29" eb="31">
      <t>チク</t>
    </rPh>
    <rPh sb="35" eb="36">
      <t>サマ</t>
    </rPh>
    <rPh sb="36" eb="37">
      <t>ム</t>
    </rPh>
    <rPh sb="38" eb="41">
      <t>セイショウネン</t>
    </rPh>
    <rPh sb="41" eb="43">
      <t>コウカン</t>
    </rPh>
    <phoneticPr fontId="3"/>
  </si>
  <si>
    <t>■青少年/学友/その他新世代</t>
    <rPh sb="1" eb="4">
      <t>セイショウネン</t>
    </rPh>
    <rPh sb="5" eb="7">
      <t>ガクユウ</t>
    </rPh>
    <rPh sb="10" eb="11">
      <t>タ</t>
    </rPh>
    <rPh sb="11" eb="14">
      <t>シンセダイ</t>
    </rPh>
    <phoneticPr fontId="5"/>
  </si>
  <si>
    <t>ふりがな</t>
    <phoneticPr fontId="5"/>
  </si>
  <si>
    <t>青少年</t>
    <rPh sb="0" eb="3">
      <t>セイショウネン</t>
    </rPh>
    <phoneticPr fontId="3"/>
  </si>
  <si>
    <t>成田山ピクニック</t>
    <rPh sb="0" eb="2">
      <t>ナリタ</t>
    </rPh>
    <rPh sb="2" eb="3">
      <t>サン</t>
    </rPh>
    <phoneticPr fontId="3"/>
  </si>
  <si>
    <t>区分</t>
    <rPh sb="0" eb="2">
      <t>クブン</t>
    </rPh>
    <phoneticPr fontId="3"/>
  </si>
  <si>
    <t>出欠</t>
    <rPh sb="0" eb="2">
      <t>シュッケツ</t>
    </rPh>
    <phoneticPr fontId="3"/>
  </si>
  <si>
    <t>山田太郎</t>
    <rPh sb="0" eb="2">
      <t>ヤマダ</t>
    </rPh>
    <rPh sb="2" eb="4">
      <t>タロウ</t>
    </rPh>
    <phoneticPr fontId="3"/>
  </si>
  <si>
    <t>やまだたろう</t>
    <phoneticPr fontId="3"/>
  </si>
  <si>
    <t>Rotex</t>
  </si>
  <si>
    <t>☓</t>
    <phoneticPr fontId="3"/>
  </si>
  <si>
    <t>SORANI Hana</t>
    <phoneticPr fontId="3"/>
  </si>
  <si>
    <t>ソラーニ・ハナ</t>
    <phoneticPr fontId="3"/>
  </si>
  <si>
    <t>Inbound</t>
  </si>
  <si>
    <t>○</t>
    <phoneticPr fontId="3"/>
  </si>
  <si>
    <t>日付</t>
    <rPh sb="0" eb="2">
      <t>ヒヅケ</t>
    </rPh>
    <phoneticPr fontId="3"/>
  </si>
  <si>
    <t>会議区分</t>
    <rPh sb="0" eb="2">
      <t>カイギ</t>
    </rPh>
    <rPh sb="2" eb="4">
      <t>クブン</t>
    </rPh>
    <phoneticPr fontId="3"/>
  </si>
  <si>
    <t>参加者区分</t>
    <rPh sb="0" eb="3">
      <t>サンカシャ</t>
    </rPh>
    <rPh sb="3" eb="5">
      <t>クブン</t>
    </rPh>
    <phoneticPr fontId="3"/>
  </si>
  <si>
    <t>登録料</t>
    <rPh sb="0" eb="2">
      <t>トウロク</t>
    </rPh>
    <rPh sb="2" eb="3">
      <t>リョウ</t>
    </rPh>
    <phoneticPr fontId="3"/>
  </si>
  <si>
    <t>人数</t>
    <rPh sb="0" eb="2">
      <t>ニンズ</t>
    </rPh>
    <phoneticPr fontId="3"/>
  </si>
  <si>
    <t>金額</t>
    <rPh sb="0" eb="1">
      <t>キン</t>
    </rPh>
    <rPh sb="1" eb="2">
      <t>ガク</t>
    </rPh>
    <phoneticPr fontId="3"/>
  </si>
  <si>
    <t>会議参加</t>
    <rPh sb="0" eb="2">
      <t>カイギ</t>
    </rPh>
    <rPh sb="2" eb="4">
      <t>サンカ</t>
    </rPh>
    <phoneticPr fontId="3"/>
  </si>
  <si>
    <t>ロータリアン</t>
    <phoneticPr fontId="3"/>
  </si>
  <si>
    <t>青少年／学友</t>
    <rPh sb="0" eb="3">
      <t>セイショウネン</t>
    </rPh>
    <rPh sb="4" eb="6">
      <t>ガクユウ</t>
    </rPh>
    <phoneticPr fontId="3"/>
  </si>
  <si>
    <t>懇親会参加</t>
    <rPh sb="0" eb="2">
      <t>コンシン</t>
    </rPh>
    <rPh sb="2" eb="3">
      <t>カイ</t>
    </rPh>
    <rPh sb="3" eb="5">
      <t>サンカ</t>
    </rPh>
    <phoneticPr fontId="3"/>
  </si>
  <si>
    <t>ロータリアン</t>
    <phoneticPr fontId="3"/>
  </si>
  <si>
    <t>合計：</t>
    <rPh sb="0" eb="2">
      <t>ゴウケイ</t>
    </rPh>
    <phoneticPr fontId="3"/>
  </si>
  <si>
    <t xml:space="preserve">090-3408-0716 </t>
    <phoneticPr fontId="3"/>
  </si>
  <si>
    <t>問合先： 青少年奉仕統括委員長 津留起夫</t>
    <rPh sb="0" eb="2">
      <t>トイアワ</t>
    </rPh>
    <rPh sb="2" eb="3">
      <t>サキ</t>
    </rPh>
    <rPh sb="5" eb="8">
      <t>セイショウネン</t>
    </rPh>
    <rPh sb="8" eb="10">
      <t>ホウシ</t>
    </rPh>
    <rPh sb="10" eb="12">
      <t>トウカツ</t>
    </rPh>
    <rPh sb="12" eb="14">
      <t>イイン</t>
    </rPh>
    <rPh sb="14" eb="15">
      <t>チョウ</t>
    </rPh>
    <rPh sb="16" eb="18">
      <t>ツル</t>
    </rPh>
    <rPh sb="18" eb="19">
      <t>オ</t>
    </rPh>
    <rPh sb="19" eb="20">
      <t>オット</t>
    </rPh>
    <phoneticPr fontId="3"/>
  </si>
  <si>
    <t>申込先： 2017-18寺嶋Ｇ事務所</t>
    <rPh sb="0" eb="2">
      <t>モウシコ</t>
    </rPh>
    <rPh sb="2" eb="3">
      <t>サキ</t>
    </rPh>
    <rPh sb="12" eb="14">
      <t>テラシマ</t>
    </rPh>
    <rPh sb="15" eb="17">
      <t>ジム</t>
    </rPh>
    <rPh sb="17" eb="1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</si>
</sst>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yyyy&quot;年&quot;m&quot;月&quot;d&quot;日&quot;;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>
      <alignment vertical="center"/>
    </xf>
    <xf numFmtId="0" fontId="2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11" fillId="0" borderId="0" xfId="2" applyBorder="1" applyAlignment="1" applyProtection="1">
      <alignment vertical="center"/>
    </xf>
    <xf numFmtId="0" fontId="1" fillId="0" borderId="0" xfId="1" applyFont="1" applyAlignment="1">
      <alignment vertical="center" wrapText="1"/>
    </xf>
    <xf numFmtId="0" fontId="9" fillId="2" borderId="0" xfId="1" applyFont="1" applyFill="1">
      <alignment vertical="center"/>
    </xf>
    <xf numFmtId="0" fontId="1" fillId="0" borderId="0" xfId="1" applyFont="1">
      <alignment vertical="center"/>
    </xf>
    <xf numFmtId="0" fontId="2" fillId="0" borderId="0" xfId="1" applyFont="1" applyFill="1">
      <alignment vertical="center"/>
    </xf>
    <xf numFmtId="0" fontId="1" fillId="0" borderId="0" xfId="1" applyFont="1" applyAlignment="1">
      <alignment horizontal="center" vertical="center"/>
    </xf>
    <xf numFmtId="0" fontId="1" fillId="4" borderId="16" xfId="1" applyFont="1" applyFill="1" applyBorder="1" applyAlignment="1" applyProtection="1">
      <alignment horizontal="center" vertical="center" shrinkToFit="1"/>
      <protection locked="0"/>
    </xf>
    <xf numFmtId="0" fontId="1" fillId="4" borderId="24" xfId="1" applyFont="1" applyFill="1" applyBorder="1" applyAlignment="1" applyProtection="1">
      <alignment horizontal="center" vertical="center" shrinkToFit="1"/>
      <protection locked="0"/>
    </xf>
    <xf numFmtId="0" fontId="1" fillId="4" borderId="24" xfId="1" applyFont="1" applyFill="1" applyBorder="1" applyAlignment="1" applyProtection="1">
      <alignment vertical="center" shrinkToFit="1"/>
      <protection locked="0"/>
    </xf>
    <xf numFmtId="0" fontId="13" fillId="4" borderId="16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center" vertical="center"/>
    </xf>
    <xf numFmtId="0" fontId="1" fillId="0" borderId="25" xfId="1" applyFont="1" applyFill="1" applyBorder="1" applyAlignment="1" applyProtection="1">
      <alignment horizontal="center" vertical="center" shrinkToFit="1"/>
      <protection locked="0"/>
    </xf>
    <xf numFmtId="0" fontId="1" fillId="0" borderId="25" xfId="1" applyFont="1" applyFill="1" applyBorder="1" applyAlignment="1" applyProtection="1">
      <alignment vertical="center" shrinkToFit="1"/>
      <protection locked="0"/>
    </xf>
    <xf numFmtId="0" fontId="1" fillId="0" borderId="26" xfId="1" applyFont="1" applyFill="1" applyBorder="1" applyAlignment="1" applyProtection="1">
      <alignment horizontal="center" vertical="center" shrinkToFit="1"/>
      <protection locked="0"/>
    </xf>
    <xf numFmtId="0" fontId="13" fillId="0" borderId="25" xfId="1" applyFont="1" applyFill="1" applyBorder="1" applyAlignment="1" applyProtection="1">
      <alignment horizontal="center" vertical="center" shrinkToFit="1"/>
      <protection locked="0"/>
    </xf>
    <xf numFmtId="0" fontId="1" fillId="0" borderId="26" xfId="1" applyFont="1" applyFill="1" applyBorder="1" applyAlignment="1" applyProtection="1">
      <alignment vertical="center" shrinkToFit="1"/>
      <protection locked="0"/>
    </xf>
    <xf numFmtId="0" fontId="15" fillId="0" borderId="27" xfId="1" applyFont="1" applyFill="1" applyBorder="1" applyAlignment="1" applyProtection="1">
      <alignment horizontal="center" vertical="center" shrinkToFit="1"/>
      <protection locked="0"/>
    </xf>
    <xf numFmtId="0" fontId="15" fillId="0" borderId="28" xfId="1" applyFont="1" applyFill="1" applyBorder="1" applyAlignment="1" applyProtection="1">
      <alignment vertical="center" shrinkToFit="1"/>
      <protection locked="0"/>
    </xf>
    <xf numFmtId="0" fontId="1" fillId="0" borderId="28" xfId="1" applyFont="1" applyFill="1" applyBorder="1" applyAlignment="1" applyProtection="1">
      <alignment horizontal="center" vertical="center" shrinkToFit="1"/>
      <protection locked="0"/>
    </xf>
    <xf numFmtId="0" fontId="13" fillId="0" borderId="27" xfId="1" applyFont="1" applyFill="1" applyBorder="1" applyAlignment="1" applyProtection="1">
      <alignment horizontal="center" vertical="center" shrinkToFit="1"/>
      <protection locked="0"/>
    </xf>
    <xf numFmtId="0" fontId="1" fillId="0" borderId="16" xfId="1" applyFont="1" applyFill="1" applyBorder="1" applyAlignment="1">
      <alignment horizontal="right" vertical="center"/>
    </xf>
    <xf numFmtId="0" fontId="1" fillId="2" borderId="16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5" fillId="2" borderId="0" xfId="1" applyFont="1" applyFill="1">
      <alignment vertical="center"/>
    </xf>
    <xf numFmtId="0" fontId="1" fillId="2" borderId="0" xfId="1" applyFont="1" applyFill="1">
      <alignment vertical="center"/>
    </xf>
    <xf numFmtId="0" fontId="12" fillId="3" borderId="30" xfId="1" applyFont="1" applyFill="1" applyBorder="1" applyAlignment="1">
      <alignment horizontal="center" vertical="center" wrapText="1"/>
    </xf>
    <xf numFmtId="0" fontId="12" fillId="3" borderId="31" xfId="1" applyFont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wrapText="1" shrinkToFit="1"/>
    </xf>
    <xf numFmtId="0" fontId="12" fillId="3" borderId="14" xfId="1" applyFont="1" applyFill="1" applyBorder="1" applyAlignment="1">
      <alignment horizontal="center" vertical="center" shrinkToFit="1"/>
    </xf>
    <xf numFmtId="0" fontId="1" fillId="3" borderId="22" xfId="1" applyFont="1" applyFill="1" applyBorder="1" applyAlignment="1">
      <alignment horizontal="center" vertical="center" shrinkToFit="1"/>
    </xf>
    <xf numFmtId="0" fontId="13" fillId="3" borderId="23" xfId="1" applyFont="1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 shrinkToFit="1"/>
    </xf>
    <xf numFmtId="0" fontId="1" fillId="4" borderId="16" xfId="1" applyFont="1" applyFill="1" applyBorder="1" applyAlignment="1" applyProtection="1">
      <alignment vertical="center" shrinkToFit="1"/>
      <protection locked="0"/>
    </xf>
    <xf numFmtId="0" fontId="13" fillId="0" borderId="16" xfId="1" applyFont="1" applyFill="1" applyBorder="1" applyAlignment="1" applyProtection="1">
      <alignment horizontal="center" vertical="center" shrinkToFit="1"/>
      <protection locked="0"/>
    </xf>
    <xf numFmtId="0" fontId="17" fillId="4" borderId="25" xfId="0" applyFont="1" applyFill="1" applyBorder="1" applyAlignment="1">
      <alignment horizontal="left" vertical="center"/>
    </xf>
    <xf numFmtId="0" fontId="0" fillId="4" borderId="25" xfId="0" applyFill="1" applyBorder="1" applyAlignment="1">
      <alignment vertical="center" shrinkToFit="1"/>
    </xf>
    <xf numFmtId="0" fontId="1" fillId="4" borderId="25" xfId="1" applyFont="1" applyFill="1" applyBorder="1" applyAlignment="1" applyProtection="1">
      <alignment vertical="center" shrinkToFit="1"/>
      <protection locked="0"/>
    </xf>
    <xf numFmtId="0" fontId="13" fillId="4" borderId="25" xfId="1" applyFont="1" applyFill="1" applyBorder="1" applyAlignment="1" applyProtection="1">
      <alignment horizontal="center" vertical="center" shrinkToFit="1"/>
      <protection locked="0"/>
    </xf>
    <xf numFmtId="0" fontId="1" fillId="0" borderId="25" xfId="1" applyFont="1" applyBorder="1" applyAlignment="1" applyProtection="1">
      <alignment horizontal="left" vertical="center" shrinkToFit="1"/>
      <protection locked="0"/>
    </xf>
    <xf numFmtId="0" fontId="1" fillId="0" borderId="25" xfId="1" applyFont="1" applyBorder="1" applyAlignment="1">
      <alignment horizontal="left" vertical="center"/>
    </xf>
    <xf numFmtId="0" fontId="1" fillId="0" borderId="27" xfId="1" applyFont="1" applyBorder="1" applyAlignment="1" applyProtection="1">
      <alignment horizontal="left" vertical="center" shrinkToFit="1"/>
      <protection locked="0"/>
    </xf>
    <xf numFmtId="0" fontId="1" fillId="4" borderId="27" xfId="1" applyFont="1" applyFill="1" applyBorder="1" applyAlignment="1" applyProtection="1">
      <alignment vertical="center" shrinkToFit="1"/>
      <protection locked="0"/>
    </xf>
    <xf numFmtId="0" fontId="1" fillId="3" borderId="16" xfId="1" applyFont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horizontal="center" vertical="center" shrinkToFit="1"/>
    </xf>
    <xf numFmtId="0" fontId="2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0" fontId="0" fillId="4" borderId="16" xfId="0" applyFill="1" applyBorder="1" applyAlignment="1">
      <alignment horizontal="center" vertical="center"/>
    </xf>
    <xf numFmtId="41" fontId="0" fillId="4" borderId="16" xfId="0" applyNumberFormat="1" applyFill="1" applyBorder="1" applyAlignment="1">
      <alignment vertical="center" shrinkToFit="1"/>
    </xf>
    <xf numFmtId="41" fontId="2" fillId="0" borderId="25" xfId="1" applyNumberFormat="1" applyFont="1" applyBorder="1">
      <alignment vertical="center"/>
    </xf>
    <xf numFmtId="0" fontId="0" fillId="4" borderId="25" xfId="0" applyFill="1" applyBorder="1" applyAlignment="1">
      <alignment horizontal="center" vertical="center"/>
    </xf>
    <xf numFmtId="41" fontId="2" fillId="0" borderId="27" xfId="1" applyNumberFormat="1" applyFont="1" applyBorder="1">
      <alignment vertical="center"/>
    </xf>
    <xf numFmtId="0" fontId="0" fillId="4" borderId="27" xfId="0" applyFill="1" applyBorder="1" applyAlignment="1">
      <alignment horizontal="center" vertical="center"/>
    </xf>
    <xf numFmtId="41" fontId="0" fillId="4" borderId="27" xfId="0" applyNumberForma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176" fontId="0" fillId="5" borderId="26" xfId="0" applyNumberFormat="1" applyFill="1" applyBorder="1" applyAlignment="1">
      <alignment horizontal="center" vertical="center"/>
    </xf>
    <xf numFmtId="176" fontId="0" fillId="5" borderId="32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 shrinkToFit="1"/>
    </xf>
    <xf numFmtId="0" fontId="12" fillId="3" borderId="19" xfId="1" applyFont="1" applyFill="1" applyBorder="1" applyAlignment="1">
      <alignment horizontal="center" vertical="center" shrinkToFit="1"/>
    </xf>
    <xf numFmtId="0" fontId="12" fillId="3" borderId="23" xfId="1" applyFont="1" applyFill="1" applyBorder="1" applyAlignment="1">
      <alignment horizontal="center" vertical="center" shrinkToFit="1"/>
    </xf>
    <xf numFmtId="0" fontId="13" fillId="3" borderId="18" xfId="1" applyFont="1" applyFill="1" applyBorder="1" applyAlignment="1">
      <alignment horizontal="center" vertical="center" wrapText="1"/>
    </xf>
    <xf numFmtId="0" fontId="13" fillId="3" borderId="22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shrinkToFit="1"/>
    </xf>
    <xf numFmtId="0" fontId="12" fillId="3" borderId="16" xfId="1" applyFont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shrinkToFit="1"/>
    </xf>
    <xf numFmtId="0" fontId="1" fillId="3" borderId="17" xfId="1" applyFont="1" applyFill="1" applyBorder="1" applyAlignment="1">
      <alignment horizontal="center" vertical="center" shrinkToFit="1"/>
    </xf>
    <xf numFmtId="0" fontId="1" fillId="3" borderId="22" xfId="1" applyFont="1" applyFill="1" applyBorder="1" applyAlignment="1">
      <alignment horizontal="center" vertical="center" shrinkToFit="1"/>
    </xf>
    <xf numFmtId="0" fontId="1" fillId="3" borderId="10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13" xfId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6" xfId="2" applyBorder="1" applyAlignment="1" applyProtection="1">
      <alignment horizontal="center" vertical="center"/>
    </xf>
    <xf numFmtId="0" fontId="11" fillId="0" borderId="8" xfId="2" applyBorder="1" applyAlignment="1" applyProtection="1">
      <alignment horizontal="center" vertical="center"/>
    </xf>
    <xf numFmtId="0" fontId="11" fillId="0" borderId="7" xfId="2" applyBorder="1" applyAlignment="1" applyProtection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358589</xdr:colOff>
      <xdr:row>48</xdr:row>
      <xdr:rowOff>10645</xdr:rowOff>
    </xdr:from>
    <xdr:to>
      <xdr:col>8</xdr:col>
      <xdr:colOff>246530</xdr:colOff>
      <xdr:row>58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625289" y="12193120"/>
          <a:ext cx="6260166" cy="18159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+mn-ea"/>
              <a:ea typeface="+mn-ea"/>
            </a:rPr>
            <a:t>第２３回国際ロータリー日本青少年交換研究会・千葉会議</a:t>
          </a:r>
          <a:endParaRPr kumimoji="1" lang="en-US" altLang="ja-JP" sz="1400">
            <a:latin typeface="+mn-ea"/>
            <a:ea typeface="+mn-ea"/>
          </a:endParaRPr>
        </a:p>
        <a:p>
          <a:pPr algn="ctr"/>
          <a:r>
            <a:rPr kumimoji="1" lang="ja-JP" altLang="en-US" sz="1400">
              <a:latin typeface="+mn-ea"/>
              <a:ea typeface="+mn-ea"/>
            </a:rPr>
            <a:t>登録料・懇親会費・ご請求明細書</a:t>
          </a:r>
          <a:endParaRPr kumimoji="1" lang="en-US" altLang="ja-JP" sz="1400">
            <a:latin typeface="+mn-ea"/>
            <a:ea typeface="+mn-ea"/>
          </a:endParaRPr>
        </a:p>
        <a:p>
          <a:pPr algn="ctr"/>
          <a:endParaRPr kumimoji="1" lang="en-US" altLang="ja-JP" sz="1400">
            <a:latin typeface="+mn-ea"/>
            <a:ea typeface="+mn-ea"/>
          </a:endParaRPr>
        </a:p>
        <a:p>
          <a:pPr algn="ctr"/>
          <a:r>
            <a:rPr kumimoji="1" lang="ja-JP" altLang="en-US" sz="1400">
              <a:latin typeface="+mn-ea"/>
              <a:ea typeface="+mn-ea"/>
            </a:rPr>
            <a:t>お願い：クラブ単位でお取りまとめの上、お振込をお願いします</a:t>
          </a:r>
          <a:endParaRPr kumimoji="1" lang="en-US" altLang="ja-JP" sz="14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123266</xdr:colOff>
      <xdr:row>77</xdr:row>
      <xdr:rowOff>142875</xdr:rowOff>
    </xdr:from>
    <xdr:to>
      <xdr:col>8</xdr:col>
      <xdr:colOff>571500</xdr:colOff>
      <xdr:row>98</xdr:row>
      <xdr:rowOff>78442</xdr:rowOff>
    </xdr:to>
    <xdr:sp macro="" textlink="">
      <xdr:nvSpPr>
        <xdr:cNvPr id="3" name="テキスト ボックス 2"/>
        <xdr:cNvSpPr txBox="1"/>
      </xdr:nvSpPr>
      <xdr:spPr>
        <a:xfrm>
          <a:off x="123266" y="18097500"/>
          <a:ext cx="7087159" cy="353601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+mn-ea"/>
              <a:ea typeface="+mn-ea"/>
            </a:rPr>
            <a:t>振込先：銀行口座：　千葉銀行本店営業部　普通</a:t>
          </a:r>
          <a:r>
            <a:rPr kumimoji="1" lang="en-US" altLang="ja-JP" sz="1800">
              <a:latin typeface="+mn-ea"/>
              <a:ea typeface="+mn-ea"/>
            </a:rPr>
            <a:t>4042740</a:t>
          </a:r>
        </a:p>
        <a:p>
          <a:pPr algn="l"/>
          <a:r>
            <a:rPr kumimoji="1" lang="ja-JP" altLang="en-US" sz="1400">
              <a:latin typeface="+mn-ea"/>
              <a:ea typeface="+mn-ea"/>
            </a:rPr>
            <a:t>　　　　　口座名義：  </a:t>
          </a:r>
          <a:r>
            <a:rPr kumimoji="1" lang="en-US" altLang="ja-JP" sz="1400">
              <a:latin typeface="+mn-ea"/>
              <a:ea typeface="+mn-ea"/>
            </a:rPr>
            <a:t>RID2790</a:t>
          </a:r>
          <a:r>
            <a:rPr kumimoji="1" lang="ja-JP" altLang="en-US" sz="1400">
              <a:latin typeface="+mn-ea"/>
              <a:ea typeface="+mn-ea"/>
            </a:rPr>
            <a:t>青少年交換委員会委員長三神秀樹</a:t>
          </a:r>
        </a:p>
        <a:p>
          <a:pPr algn="l"/>
          <a:r>
            <a:rPr kumimoji="1" lang="ja-JP" altLang="en-US" sz="1400">
              <a:latin typeface="+mn-ea"/>
              <a:ea typeface="+mn-ea"/>
            </a:rPr>
            <a:t>　　　　　（アールアイディーニセンナナヒャクキュウジュウセイショウネンコウカン</a:t>
          </a:r>
          <a:endParaRPr kumimoji="1" lang="en-US" altLang="ja-JP" sz="1400">
            <a:latin typeface="+mn-ea"/>
            <a:ea typeface="+mn-ea"/>
          </a:endParaRPr>
        </a:p>
        <a:p>
          <a:pPr algn="l"/>
          <a:r>
            <a:rPr kumimoji="1" lang="ja-JP" altLang="en-US" sz="1400">
              <a:latin typeface="+mn-ea"/>
              <a:ea typeface="+mn-ea"/>
            </a:rPr>
            <a:t>　　　　　イインカイイインチョウミカミヒデキ） </a:t>
          </a:r>
          <a:endParaRPr kumimoji="1" lang="en-US" altLang="ja-JP" sz="1400">
            <a:latin typeface="+mn-ea"/>
            <a:ea typeface="+mn-ea"/>
          </a:endParaRPr>
        </a:p>
        <a:p>
          <a:pPr algn="l"/>
          <a:endParaRPr kumimoji="1" lang="en-US" altLang="ja-JP" sz="1400">
            <a:latin typeface="+mn-ea"/>
            <a:ea typeface="+mn-ea"/>
          </a:endParaRPr>
        </a:p>
        <a:p>
          <a:pPr algn="l"/>
          <a:r>
            <a:rPr kumimoji="1" lang="ja-JP" altLang="en-US" sz="1400">
              <a:latin typeface="+mn-ea"/>
              <a:ea typeface="+mn-ea"/>
            </a:rPr>
            <a:t>　　　　（お願い）：振込元名義人の頭部分をクラブ名としてください</a:t>
          </a:r>
          <a:endParaRPr kumimoji="1" lang="en-US" altLang="ja-JP" sz="1400">
            <a:latin typeface="+mn-ea"/>
            <a:ea typeface="+mn-ea"/>
          </a:endParaRPr>
        </a:p>
        <a:p>
          <a:pPr algn="l"/>
          <a:endParaRPr kumimoji="1" lang="en-US" altLang="ja-JP" sz="1400"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（</a:t>
          </a:r>
          <a:r>
            <a:rPr kumimoji="1" lang="ja-JP" altLang="ja-JP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注</a:t>
          </a:r>
          <a:r>
            <a:rPr kumimoji="1" lang="ja-JP" altLang="en-US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 </a:t>
          </a:r>
          <a:r>
            <a:rPr kumimoji="1" lang="ja-JP" altLang="ja-JP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</a:t>
          </a:r>
          <a:r>
            <a:rPr kumimoji="1" lang="ja-JP" altLang="en-US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送金期日は、登録申込後、３０日以内にお願いします</a:t>
          </a:r>
          <a:endParaRPr kumimoji="1" lang="en-US" altLang="ja-JP" sz="140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      </a:t>
          </a:r>
          <a:r>
            <a:rPr kumimoji="1" lang="ja-JP" altLang="en-US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</a:t>
          </a:r>
          <a:r>
            <a:rPr kumimoji="1" lang="en-US" altLang="ja-JP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en-US" sz="14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振込手数料はご負担くださいますようお願いします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Zeros="0" tabSelected="1" view="pageBreakPreview" zoomScaleNormal="85" zoomScaleSheetLayoutView="100" workbookViewId="0">
      <selection activeCell="M20" sqref="M20"/>
    </sheetView>
  </sheetViews>
  <sheetFormatPr defaultRowHeight="13.5"/>
  <cols>
    <col min="1" max="1" width="3.5" style="1" bestFit="1" customWidth="1"/>
    <col min="2" max="2" width="17.75" style="3" customWidth="1"/>
    <col min="3" max="3" width="15.75" style="1" customWidth="1"/>
    <col min="4" max="4" width="9.5" style="1" customWidth="1"/>
    <col min="5" max="5" width="10.25" style="1" customWidth="1"/>
    <col min="6" max="10" width="10.125" style="1" customWidth="1"/>
    <col min="11" max="16384" width="9" style="1"/>
  </cols>
  <sheetData>
    <row r="1" spans="1:10" ht="18.75" customHeight="1">
      <c r="B1" s="106" t="s">
        <v>0</v>
      </c>
      <c r="C1" s="106"/>
      <c r="D1" s="106"/>
      <c r="E1" s="106"/>
      <c r="F1" s="106"/>
      <c r="G1" s="106"/>
      <c r="H1" s="106"/>
    </row>
    <row r="2" spans="1:10" ht="24.75" customHeight="1">
      <c r="B2" s="107" t="s">
        <v>1</v>
      </c>
      <c r="C2" s="107"/>
      <c r="D2" s="107"/>
      <c r="E2" s="107"/>
      <c r="F2" s="107"/>
      <c r="G2" s="107"/>
      <c r="H2" s="107"/>
    </row>
    <row r="3" spans="1:10" ht="44.25" customHeight="1">
      <c r="B3" s="76" t="s">
        <v>2</v>
      </c>
      <c r="C3" s="76"/>
      <c r="D3" s="76"/>
      <c r="E3" s="76"/>
      <c r="F3" s="76"/>
      <c r="G3" s="76"/>
      <c r="H3" s="76"/>
      <c r="I3" s="76"/>
    </row>
    <row r="4" spans="1:10" ht="20.100000000000001" customHeight="1" thickBot="1">
      <c r="B4" s="108" t="s">
        <v>3</v>
      </c>
      <c r="C4" s="108"/>
      <c r="D4" s="108"/>
      <c r="E4" s="108"/>
      <c r="F4" s="108"/>
      <c r="G4" s="108"/>
      <c r="H4" s="108"/>
      <c r="I4" s="2"/>
    </row>
    <row r="5" spans="1:10" ht="20.100000000000001" customHeight="1" thickBot="1">
      <c r="C5" s="4"/>
      <c r="D5" s="4"/>
      <c r="E5" s="4"/>
      <c r="F5" s="118" t="s">
        <v>53</v>
      </c>
      <c r="G5" s="119"/>
      <c r="H5" s="119"/>
      <c r="I5" s="120"/>
    </row>
    <row r="6" spans="1:10" ht="20.100000000000001" customHeight="1" thickBot="1">
      <c r="B6" s="109" t="s">
        <v>4</v>
      </c>
      <c r="C6" s="111"/>
      <c r="D6" s="112"/>
      <c r="E6" s="5"/>
      <c r="F6" s="115" t="s">
        <v>5</v>
      </c>
      <c r="G6" s="116"/>
      <c r="H6" s="116"/>
      <c r="I6" s="117"/>
    </row>
    <row r="7" spans="1:10" ht="20.100000000000001" customHeight="1" thickBot="1">
      <c r="B7" s="110"/>
      <c r="C7" s="113"/>
      <c r="D7" s="114"/>
      <c r="E7" s="6"/>
      <c r="F7" s="118" t="s">
        <v>52</v>
      </c>
      <c r="G7" s="119"/>
      <c r="H7" s="119"/>
      <c r="I7" s="120"/>
    </row>
    <row r="8" spans="1:10" ht="20.100000000000001" customHeight="1" thickBot="1">
      <c r="F8" s="115" t="s">
        <v>51</v>
      </c>
      <c r="G8" s="116"/>
      <c r="H8" s="116"/>
      <c r="I8" s="117"/>
      <c r="J8" s="7"/>
    </row>
    <row r="9" spans="1:10" ht="20.100000000000001" customHeight="1">
      <c r="B9" s="76" t="s">
        <v>6</v>
      </c>
      <c r="C9" s="76"/>
      <c r="D9" s="76"/>
      <c r="E9" s="76"/>
      <c r="F9" s="76"/>
      <c r="G9" s="76"/>
      <c r="H9" s="76"/>
    </row>
    <row r="10" spans="1:10" ht="20.100000000000001" customHeight="1" thickBot="1">
      <c r="C10" s="8" t="s">
        <v>7</v>
      </c>
      <c r="D10" s="9"/>
      <c r="E10" s="9"/>
      <c r="F10" s="9"/>
      <c r="G10" s="9"/>
      <c r="H10" s="9"/>
    </row>
    <row r="11" spans="1:10" s="10" customFormat="1" ht="20.100000000000001" customHeight="1">
      <c r="B11" s="93" t="s">
        <v>8</v>
      </c>
      <c r="C11" s="95" t="s">
        <v>9</v>
      </c>
      <c r="D11" s="97" t="s">
        <v>10</v>
      </c>
      <c r="E11" s="100" t="s">
        <v>11</v>
      </c>
      <c r="F11" s="103" t="s">
        <v>12</v>
      </c>
      <c r="G11" s="104"/>
      <c r="H11" s="105"/>
      <c r="I11" s="85" t="s">
        <v>13</v>
      </c>
    </row>
    <row r="12" spans="1:10" s="10" customFormat="1" ht="20.100000000000001" customHeight="1">
      <c r="B12" s="94"/>
      <c r="C12" s="96"/>
      <c r="D12" s="98"/>
      <c r="E12" s="101"/>
      <c r="F12" s="88" t="s">
        <v>14</v>
      </c>
      <c r="G12" s="90" t="s">
        <v>15</v>
      </c>
      <c r="H12" s="90" t="s">
        <v>16</v>
      </c>
      <c r="I12" s="86"/>
    </row>
    <row r="13" spans="1:10" s="10" customFormat="1" ht="20.100000000000001" customHeight="1" thickBot="1">
      <c r="B13" s="79" t="s">
        <v>17</v>
      </c>
      <c r="C13" s="80"/>
      <c r="D13" s="99"/>
      <c r="E13" s="102"/>
      <c r="F13" s="89"/>
      <c r="G13" s="91"/>
      <c r="H13" s="91"/>
      <c r="I13" s="87"/>
    </row>
    <row r="14" spans="1:10" s="16" customFormat="1" ht="20.100000000000001" customHeight="1">
      <c r="A14" s="11"/>
      <c r="B14" s="12" t="s">
        <v>18</v>
      </c>
      <c r="C14" s="13" t="s">
        <v>19</v>
      </c>
      <c r="D14" s="14" t="s">
        <v>20</v>
      </c>
      <c r="E14" s="15" t="s">
        <v>21</v>
      </c>
      <c r="F14" s="15" t="s">
        <v>22</v>
      </c>
      <c r="G14" s="15" t="s">
        <v>21</v>
      </c>
      <c r="H14" s="15" t="s">
        <v>21</v>
      </c>
      <c r="I14" s="15" t="s">
        <v>21</v>
      </c>
    </row>
    <row r="15" spans="1:10" ht="20.100000000000001" customHeight="1">
      <c r="A15" s="11">
        <v>1</v>
      </c>
      <c r="B15" s="17"/>
      <c r="C15" s="18"/>
      <c r="D15" s="19"/>
      <c r="E15" s="20"/>
      <c r="F15" s="20"/>
      <c r="G15" s="20"/>
      <c r="H15" s="20"/>
      <c r="I15" s="20"/>
    </row>
    <row r="16" spans="1:10" ht="20.100000000000001" customHeight="1">
      <c r="A16" s="11">
        <v>2</v>
      </c>
      <c r="B16" s="17"/>
      <c r="C16" s="18"/>
      <c r="D16" s="19"/>
      <c r="E16" s="20"/>
      <c r="F16" s="20"/>
      <c r="G16" s="20"/>
      <c r="H16" s="20"/>
      <c r="I16" s="20"/>
    </row>
    <row r="17" spans="1:9" ht="20.100000000000001" customHeight="1">
      <c r="A17" s="11">
        <v>3</v>
      </c>
      <c r="B17" s="17"/>
      <c r="C17" s="18"/>
      <c r="D17" s="19"/>
      <c r="E17" s="20"/>
      <c r="F17" s="20"/>
      <c r="G17" s="20"/>
      <c r="H17" s="20"/>
      <c r="I17" s="20"/>
    </row>
    <row r="18" spans="1:9" ht="20.100000000000001" customHeight="1">
      <c r="A18" s="11">
        <v>4</v>
      </c>
      <c r="B18" s="17"/>
      <c r="C18" s="21"/>
      <c r="D18" s="19"/>
      <c r="E18" s="20"/>
      <c r="F18" s="20"/>
      <c r="G18" s="20"/>
      <c r="H18" s="20"/>
      <c r="I18" s="20"/>
    </row>
    <row r="19" spans="1:9" ht="20.100000000000001" customHeight="1">
      <c r="A19" s="11">
        <v>5</v>
      </c>
      <c r="B19" s="17"/>
      <c r="C19" s="21"/>
      <c r="D19" s="19"/>
      <c r="E19" s="20"/>
      <c r="F19" s="20"/>
      <c r="G19" s="20"/>
      <c r="H19" s="20"/>
      <c r="I19" s="20"/>
    </row>
    <row r="20" spans="1:9" ht="20.100000000000001" customHeight="1">
      <c r="A20" s="11">
        <v>6</v>
      </c>
      <c r="B20" s="17"/>
      <c r="C20" s="21"/>
      <c r="D20" s="19"/>
      <c r="E20" s="20"/>
      <c r="F20" s="20"/>
      <c r="G20" s="20"/>
      <c r="H20" s="20"/>
      <c r="I20" s="20"/>
    </row>
    <row r="21" spans="1:9" ht="20.100000000000001" customHeight="1">
      <c r="A21" s="11">
        <v>7</v>
      </c>
      <c r="B21" s="17"/>
      <c r="C21" s="21"/>
      <c r="D21" s="19"/>
      <c r="E21" s="20"/>
      <c r="F21" s="20"/>
      <c r="G21" s="20"/>
      <c r="H21" s="20"/>
      <c r="I21" s="20"/>
    </row>
    <row r="22" spans="1:9" ht="20.100000000000001" customHeight="1">
      <c r="A22" s="11">
        <v>8</v>
      </c>
      <c r="B22" s="17"/>
      <c r="C22" s="21"/>
      <c r="D22" s="19"/>
      <c r="E22" s="20"/>
      <c r="F22" s="20"/>
      <c r="G22" s="20"/>
      <c r="H22" s="20"/>
      <c r="I22" s="20"/>
    </row>
    <row r="23" spans="1:9" ht="20.100000000000001" customHeight="1">
      <c r="A23" s="11">
        <v>9</v>
      </c>
      <c r="B23" s="17"/>
      <c r="C23" s="21"/>
      <c r="D23" s="19"/>
      <c r="E23" s="20"/>
      <c r="F23" s="20"/>
      <c r="G23" s="20"/>
      <c r="H23" s="20"/>
      <c r="I23" s="20"/>
    </row>
    <row r="24" spans="1:9" ht="20.100000000000001" customHeight="1" thickBot="1">
      <c r="A24" s="11">
        <v>10</v>
      </c>
      <c r="B24" s="22"/>
      <c r="C24" s="23"/>
      <c r="D24" s="24"/>
      <c r="E24" s="25"/>
      <c r="F24" s="25"/>
      <c r="G24" s="25"/>
      <c r="H24" s="25"/>
      <c r="I24" s="25"/>
    </row>
    <row r="25" spans="1:9" ht="20.100000000000001" customHeight="1" thickTop="1">
      <c r="B25" s="26" t="s">
        <v>23</v>
      </c>
      <c r="C25" s="27">
        <f>COUNT(B15:B24)</f>
        <v>0</v>
      </c>
      <c r="D25" s="28"/>
      <c r="E25" s="29">
        <f>COUNTIF(E15:E24,E14)</f>
        <v>0</v>
      </c>
      <c r="F25" s="29">
        <f>COUNTIF(F15:F24,F14)</f>
        <v>0</v>
      </c>
      <c r="G25" s="29">
        <f>COUNTIF(G15:G24,G14)</f>
        <v>0</v>
      </c>
      <c r="H25" s="29">
        <f>COUNTIF(H15:H24,H14)</f>
        <v>0</v>
      </c>
      <c r="I25" s="29">
        <f>COUNTIF(I15:I24,I14)</f>
        <v>0</v>
      </c>
    </row>
    <row r="26" spans="1:9" ht="20.100000000000001" customHeight="1">
      <c r="B26" s="92" t="s">
        <v>24</v>
      </c>
      <c r="C26" s="92"/>
      <c r="D26" s="92"/>
      <c r="E26" s="92"/>
      <c r="F26" s="92"/>
      <c r="G26" s="92"/>
      <c r="H26" s="92"/>
      <c r="I26" s="92"/>
    </row>
    <row r="27" spans="1:9" ht="20.100000000000001" customHeight="1">
      <c r="C27" s="7"/>
      <c r="D27" s="7"/>
      <c r="E27" s="76"/>
      <c r="F27" s="76"/>
      <c r="G27" s="76"/>
      <c r="H27" s="76"/>
      <c r="I27" s="76"/>
    </row>
    <row r="28" spans="1:9" ht="20.100000000000001" customHeight="1" thickBot="1">
      <c r="C28" s="30" t="s">
        <v>25</v>
      </c>
      <c r="D28" s="31"/>
      <c r="E28" s="9"/>
      <c r="F28" s="9"/>
      <c r="G28" s="9"/>
      <c r="H28" s="9"/>
    </row>
    <row r="29" spans="1:9" ht="20.100000000000001" customHeight="1">
      <c r="B29" s="32" t="s">
        <v>8</v>
      </c>
      <c r="C29" s="33" t="s">
        <v>26</v>
      </c>
      <c r="D29" s="34" t="s">
        <v>27</v>
      </c>
      <c r="E29" s="77" t="s">
        <v>28</v>
      </c>
      <c r="F29" s="35" t="s">
        <v>13</v>
      </c>
    </row>
    <row r="30" spans="1:9" ht="20.100000000000001" customHeight="1" thickBot="1">
      <c r="B30" s="79" t="s">
        <v>17</v>
      </c>
      <c r="C30" s="80"/>
      <c r="D30" s="36" t="s">
        <v>29</v>
      </c>
      <c r="E30" s="78"/>
      <c r="F30" s="37" t="s">
        <v>30</v>
      </c>
    </row>
    <row r="31" spans="1:9" ht="20.100000000000001" customHeight="1">
      <c r="A31" s="11"/>
      <c r="B31" s="38" t="s">
        <v>31</v>
      </c>
      <c r="C31" s="39" t="s">
        <v>32</v>
      </c>
      <c r="D31" s="40" t="s">
        <v>33</v>
      </c>
      <c r="E31" s="41" t="s">
        <v>34</v>
      </c>
      <c r="F31" s="15" t="s">
        <v>21</v>
      </c>
    </row>
    <row r="32" spans="1:9" ht="20.100000000000001" customHeight="1">
      <c r="A32" s="11"/>
      <c r="B32" s="42" t="s">
        <v>35</v>
      </c>
      <c r="C32" s="43" t="s">
        <v>36</v>
      </c>
      <c r="D32" s="44" t="s">
        <v>37</v>
      </c>
      <c r="E32" s="20" t="s">
        <v>38</v>
      </c>
      <c r="F32" s="45" t="s">
        <v>38</v>
      </c>
    </row>
    <row r="33" spans="1:8" ht="20.100000000000001" customHeight="1">
      <c r="A33" s="11">
        <v>11</v>
      </c>
      <c r="B33" s="46"/>
      <c r="C33" s="46"/>
      <c r="D33" s="44"/>
      <c r="E33" s="20"/>
      <c r="F33" s="20"/>
    </row>
    <row r="34" spans="1:8" ht="20.100000000000001" customHeight="1">
      <c r="A34" s="11">
        <v>12</v>
      </c>
      <c r="B34" s="46"/>
      <c r="C34" s="46"/>
      <c r="D34" s="44"/>
      <c r="E34" s="20"/>
      <c r="F34" s="20"/>
    </row>
    <row r="35" spans="1:8" ht="20.100000000000001" customHeight="1">
      <c r="A35" s="11">
        <v>13</v>
      </c>
      <c r="B35" s="47"/>
      <c r="C35" s="46"/>
      <c r="D35" s="44"/>
      <c r="E35" s="20"/>
      <c r="F35" s="20"/>
    </row>
    <row r="36" spans="1:8" ht="20.100000000000001" customHeight="1">
      <c r="A36" s="11">
        <v>14</v>
      </c>
      <c r="B36" s="47"/>
      <c r="C36" s="46"/>
      <c r="D36" s="44"/>
      <c r="E36" s="20"/>
      <c r="F36" s="20"/>
    </row>
    <row r="37" spans="1:8" ht="20.100000000000001" customHeight="1">
      <c r="A37" s="11">
        <v>15</v>
      </c>
      <c r="B37" s="47"/>
      <c r="C37" s="46"/>
      <c r="D37" s="44"/>
      <c r="E37" s="20"/>
      <c r="F37" s="20"/>
    </row>
    <row r="38" spans="1:8" ht="20.100000000000001" customHeight="1">
      <c r="A38" s="11">
        <v>16</v>
      </c>
      <c r="B38" s="46"/>
      <c r="C38" s="46"/>
      <c r="D38" s="44"/>
      <c r="E38" s="20"/>
      <c r="F38" s="20"/>
    </row>
    <row r="39" spans="1:8" ht="20.100000000000001" customHeight="1">
      <c r="A39" s="11">
        <v>17</v>
      </c>
      <c r="B39" s="46"/>
      <c r="C39" s="46"/>
      <c r="D39" s="44"/>
      <c r="E39" s="20"/>
      <c r="F39" s="20"/>
    </row>
    <row r="40" spans="1:8" ht="20.100000000000001" customHeight="1">
      <c r="A40" s="11">
        <v>18</v>
      </c>
      <c r="B40" s="46"/>
      <c r="C40" s="46"/>
      <c r="D40" s="44"/>
      <c r="E40" s="20"/>
      <c r="F40" s="20"/>
    </row>
    <row r="41" spans="1:8" ht="20.100000000000001" customHeight="1">
      <c r="A41" s="11">
        <v>19</v>
      </c>
      <c r="B41" s="46"/>
      <c r="C41" s="46"/>
      <c r="D41" s="44"/>
      <c r="E41" s="20"/>
      <c r="F41" s="20"/>
    </row>
    <row r="42" spans="1:8" ht="20.100000000000001" customHeight="1" thickBot="1">
      <c r="A42" s="11">
        <v>20</v>
      </c>
      <c r="B42" s="48"/>
      <c r="C42" s="48"/>
      <c r="D42" s="49"/>
      <c r="E42" s="25"/>
      <c r="F42" s="25"/>
    </row>
    <row r="43" spans="1:8" ht="20.100000000000001" customHeight="1" thickTop="1">
      <c r="B43" s="50" t="s">
        <v>23</v>
      </c>
      <c r="C43" s="27">
        <f>COUNT(B33:B42)</f>
        <v>0</v>
      </c>
      <c r="D43" s="51"/>
      <c r="E43" s="29">
        <f>COUNTIF(E33:E42,E32)</f>
        <v>0</v>
      </c>
      <c r="F43" s="29">
        <f>COUNTIF(F33:F42,F32)</f>
        <v>0</v>
      </c>
    </row>
    <row r="44" spans="1:8" ht="20.100000000000001" customHeight="1"/>
    <row r="45" spans="1:8" ht="20.100000000000001" customHeight="1"/>
    <row r="46" spans="1:8" ht="20.100000000000001" customHeight="1">
      <c r="C46" s="4"/>
      <c r="D46" s="4"/>
      <c r="E46" s="4"/>
      <c r="F46" s="4"/>
      <c r="G46" s="4"/>
      <c r="H46" s="4"/>
    </row>
    <row r="47" spans="1:8" ht="20.100000000000001" customHeight="1">
      <c r="C47" s="4"/>
      <c r="D47" s="4"/>
      <c r="E47" s="4"/>
      <c r="F47" s="4"/>
      <c r="G47" s="4"/>
      <c r="H47" s="4"/>
    </row>
    <row r="57" spans="3:8">
      <c r="C57" s="52"/>
    </row>
    <row r="58" spans="3:8">
      <c r="C58" s="52"/>
    </row>
    <row r="59" spans="3:8">
      <c r="D59"/>
      <c r="E59"/>
      <c r="F59" s="53"/>
      <c r="G59" s="53"/>
      <c r="H59" s="54"/>
    </row>
    <row r="60" spans="3:8">
      <c r="D60"/>
      <c r="E60"/>
      <c r="F60" s="53"/>
      <c r="G60" s="53"/>
      <c r="H60" s="54"/>
    </row>
    <row r="61" spans="3:8">
      <c r="D61"/>
      <c r="E61"/>
      <c r="F61" s="53"/>
      <c r="G61" s="53"/>
      <c r="H61" s="54"/>
    </row>
    <row r="62" spans="3:8">
      <c r="D62"/>
      <c r="E62"/>
      <c r="F62" s="53"/>
      <c r="G62" s="53"/>
      <c r="H62" s="54"/>
    </row>
    <row r="63" spans="3:8">
      <c r="D63"/>
      <c r="E63"/>
      <c r="F63" s="53"/>
      <c r="G63" s="53"/>
      <c r="H63" s="54"/>
    </row>
    <row r="64" spans="3:8">
      <c r="D64"/>
      <c r="E64"/>
      <c r="F64" s="53"/>
      <c r="G64" s="53"/>
      <c r="H64" s="54"/>
    </row>
    <row r="65" spans="3:8">
      <c r="D65" s="55"/>
      <c r="E65" s="55"/>
      <c r="F65" s="56"/>
      <c r="G65" s="56"/>
      <c r="H65" s="56"/>
    </row>
    <row r="66" spans="3:8" ht="23.1" customHeight="1">
      <c r="C66" s="57" t="s">
        <v>4</v>
      </c>
      <c r="D66" s="81">
        <f>C6</f>
        <v>0</v>
      </c>
      <c r="E66" s="81"/>
      <c r="F66" s="58" t="s">
        <v>39</v>
      </c>
      <c r="G66" s="82"/>
      <c r="H66" s="83"/>
    </row>
    <row r="67" spans="3:8" ht="23.1" customHeight="1">
      <c r="C67" s="59" t="s">
        <v>40</v>
      </c>
      <c r="D67" s="84" t="s">
        <v>41</v>
      </c>
      <c r="E67" s="84"/>
      <c r="F67" s="60" t="s">
        <v>42</v>
      </c>
      <c r="G67" s="59" t="s">
        <v>43</v>
      </c>
      <c r="H67" s="59" t="s">
        <v>44</v>
      </c>
    </row>
    <row r="68" spans="3:8" ht="23.1" customHeight="1">
      <c r="C68" s="73" t="s">
        <v>45</v>
      </c>
      <c r="D68" s="75" t="s">
        <v>46</v>
      </c>
      <c r="E68" s="75"/>
      <c r="F68" s="61">
        <v>10000</v>
      </c>
      <c r="G68" s="62">
        <f>C25</f>
        <v>0</v>
      </c>
      <c r="H68" s="63">
        <f>F68*G68</f>
        <v>0</v>
      </c>
    </row>
    <row r="69" spans="3:8" ht="23.1" customHeight="1">
      <c r="C69" s="74"/>
      <c r="D69" s="75" t="s">
        <v>47</v>
      </c>
      <c r="E69" s="75"/>
      <c r="F69" s="64">
        <v>5000</v>
      </c>
      <c r="G69" s="65">
        <f>C43</f>
        <v>0</v>
      </c>
      <c r="H69" s="63">
        <f t="shared" ref="H69:H71" si="0">F69*G69</f>
        <v>0</v>
      </c>
    </row>
    <row r="70" spans="3:8" ht="23.1" customHeight="1">
      <c r="C70" s="73" t="s">
        <v>48</v>
      </c>
      <c r="D70" s="75" t="s">
        <v>49</v>
      </c>
      <c r="E70" s="75"/>
      <c r="F70" s="64">
        <v>5000</v>
      </c>
      <c r="G70" s="65">
        <f>I25</f>
        <v>0</v>
      </c>
      <c r="H70" s="63">
        <f t="shared" si="0"/>
        <v>0</v>
      </c>
    </row>
    <row r="71" spans="3:8" ht="23.1" customHeight="1" thickBot="1">
      <c r="C71" s="74"/>
      <c r="D71" s="75" t="s">
        <v>47</v>
      </c>
      <c r="E71" s="75"/>
      <c r="F71" s="66">
        <v>3000</v>
      </c>
      <c r="G71" s="67">
        <f>F43</f>
        <v>0</v>
      </c>
      <c r="H71" s="68">
        <f t="shared" si="0"/>
        <v>0</v>
      </c>
    </row>
    <row r="72" spans="3:8" ht="23.1" customHeight="1" thickTop="1">
      <c r="D72" s="69"/>
      <c r="E72" s="70" t="s">
        <v>50</v>
      </c>
      <c r="F72" s="61"/>
      <c r="G72" s="71"/>
      <c r="H72" s="63">
        <f>SUM(H68:H71)</f>
        <v>0</v>
      </c>
    </row>
    <row r="73" spans="3:8">
      <c r="G73" s="72"/>
    </row>
  </sheetData>
  <mergeCells count="34">
    <mergeCell ref="B6:B7"/>
    <mergeCell ref="C6:D7"/>
    <mergeCell ref="F6:I6"/>
    <mergeCell ref="F7:I7"/>
    <mergeCell ref="F8:I8"/>
    <mergeCell ref="B1:H1"/>
    <mergeCell ref="B2:H2"/>
    <mergeCell ref="B3:I3"/>
    <mergeCell ref="B4:H4"/>
    <mergeCell ref="F5:I5"/>
    <mergeCell ref="B13:C13"/>
    <mergeCell ref="B26:I26"/>
    <mergeCell ref="B9:H9"/>
    <mergeCell ref="B11:B12"/>
    <mergeCell ref="C11:C12"/>
    <mergeCell ref="D11:D13"/>
    <mergeCell ref="E11:E13"/>
    <mergeCell ref="F11:H11"/>
    <mergeCell ref="D67:E67"/>
    <mergeCell ref="I11:I13"/>
    <mergeCell ref="F12:F13"/>
    <mergeCell ref="G12:G13"/>
    <mergeCell ref="H12:H13"/>
    <mergeCell ref="E27:I27"/>
    <mergeCell ref="E29:E30"/>
    <mergeCell ref="B30:C30"/>
    <mergeCell ref="D66:E66"/>
    <mergeCell ref="G66:H66"/>
    <mergeCell ref="C68:C69"/>
    <mergeCell ref="D68:E68"/>
    <mergeCell ref="D69:E69"/>
    <mergeCell ref="C70:C71"/>
    <mergeCell ref="D70:E70"/>
    <mergeCell ref="D71:E71"/>
  </mergeCells>
  <phoneticPr fontId="3"/>
  <dataValidations count="3">
    <dataValidation type="list" allowBlank="1" showInputMessage="1" sqref="D31">
      <formula1>"Inbound, Outbound,Rotex,IAC,RAC,派遣候補生,その他新世代"</formula1>
    </dataValidation>
    <dataValidation type="list" allowBlank="1" showInputMessage="1" showErrorMessage="1" sqref="E14:I24 F31:F32 E33:F42">
      <formula1>"○,☓"</formula1>
    </dataValidation>
    <dataValidation type="list" allowBlank="1" showInputMessage="1" sqref="D32:D42">
      <formula1>"Inbound, Outbound,Rotex,IAC,RAC,その他新世代"</formula1>
    </dataValidation>
  </dataValidations>
  <printOptions horizontalCentered="1"/>
  <pageMargins left="0" right="0" top="0.35433070866141736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ホスト地区会議・懇親会(クラブ用)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sgo-ohta</dc:creator>
  <cp:lastModifiedBy>sgo-ohta</cp:lastModifiedBy>
  <dcterms:created xsi:type="dcterms:W3CDTF">2018-03-02T01:09:07Z</dcterms:created>
  <dcterms:modified xsi:type="dcterms:W3CDTF">2018-03-02T01:35:24Z</dcterms:modified>
</cp:coreProperties>
</file>